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marshallnz-my.sharepoint.com/personal/israele_mwnz_com/Documents/Desktop/"/>
    </mc:Choice>
  </mc:AlternateContent>
  <xr:revisionPtr revIDLastSave="14" documentId="8_{4CC72A29-3856-4B08-A10B-8D0BC7921948}" xr6:coauthVersionLast="47" xr6:coauthVersionMax="47" xr10:uidLastSave="{E8AD1491-0EED-4024-81C8-D5A2B3DCB7D7}"/>
  <bookViews>
    <workbookView xWindow="-120" yWindow="-120" windowWidth="29040" windowHeight="15720" activeTab="1" xr2:uid="{00000000-000D-0000-FFFF-FFFF00000000}"/>
  </bookViews>
  <sheets>
    <sheet name="Soak Pit1" sheetId="1" r:id="rId1"/>
    <sheet name="Soak Pit2" sheetId="4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9VWvNWNY3sJ1ti+m3V6yIUiXtFQ=="/>
    </ext>
  </extLst>
</workbook>
</file>

<file path=xl/calcChain.xml><?xml version="1.0" encoding="utf-8"?>
<calcChain xmlns="http://schemas.openxmlformats.org/spreadsheetml/2006/main">
  <c r="N24" i="4" l="1"/>
  <c r="K24" i="4"/>
  <c r="H24" i="4"/>
  <c r="E24" i="4"/>
  <c r="N20" i="4"/>
  <c r="B24" i="4"/>
  <c r="B20" i="4"/>
  <c r="E20" i="4"/>
  <c r="H20" i="4"/>
  <c r="K20" i="4"/>
  <c r="N24" i="1"/>
  <c r="H24" i="1"/>
  <c r="E24" i="1"/>
  <c r="N20" i="1"/>
  <c r="B24" i="1"/>
  <c r="B20" i="1"/>
  <c r="K24" i="1"/>
  <c r="E20" i="1"/>
  <c r="H20" i="1"/>
  <c r="K20" i="1"/>
</calcChain>
</file>

<file path=xl/sharedStrings.xml><?xml version="1.0" encoding="utf-8"?>
<sst xmlns="http://schemas.openxmlformats.org/spreadsheetml/2006/main" count="42" uniqueCount="19">
  <si>
    <t>ADDRESS</t>
  </si>
  <si>
    <t>LENGTH</t>
  </si>
  <si>
    <t>WIDTH</t>
  </si>
  <si>
    <t>LAYERS</t>
  </si>
  <si>
    <t>pcs</t>
  </si>
  <si>
    <t>DATE</t>
  </si>
  <si>
    <t>TANK LENGTH</t>
  </si>
  <si>
    <t>TANK WIDTH</t>
  </si>
  <si>
    <t>TANK HEIGHT</t>
  </si>
  <si>
    <t>POOL LENGTH (m)</t>
  </si>
  <si>
    <t>POOL WIDTH (m)</t>
  </si>
  <si>
    <t>POOL DEPTH (m)</t>
  </si>
  <si>
    <r>
      <rPr>
        <b/>
        <sz val="11"/>
        <color theme="1"/>
        <rFont val="Calibri"/>
        <family val="2"/>
      </rPr>
      <t>POOL VOLUME (m</t>
    </r>
    <r>
      <rPr>
        <b/>
        <vertAlign val="superscript"/>
        <sz val="11"/>
        <color theme="1"/>
        <rFont val="Calibri"/>
        <family val="2"/>
      </rPr>
      <t>3</t>
    </r>
    <r>
      <rPr>
        <b/>
        <sz val="11"/>
        <color theme="1"/>
        <rFont val="Calibri"/>
        <family val="2"/>
      </rPr>
      <t>)</t>
    </r>
  </si>
  <si>
    <t>TANK QTY (pcs)</t>
  </si>
  <si>
    <t>TOP-BOTTOM PLATES</t>
  </si>
  <si>
    <t>SIDE PLATES QTY</t>
  </si>
  <si>
    <t>TOP COVER QTY</t>
  </si>
  <si>
    <t>BIG BUCKLE QTY</t>
  </si>
  <si>
    <t>SMALL BUCKLE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</si>
</sst>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2" x14ac:knownFonts="1">
    <font>
      <sz val="11"/>
      <color theme="1"/>
      <name val="Arial"/>
      <scheme val="minor"/>
    </font>
    <font>
      <sz val="11"/>
      <color theme="1"/>
      <name val="Calibri"/>
      <family val="2"/>
    </font>
    <font>
      <sz val="20"/>
      <color theme="1"/>
      <name val="Arial Black"/>
      <family val="2"/>
    </font>
    <font>
      <sz val="11"/>
      <name val="Arial"/>
      <family val="2"/>
    </font>
    <font>
      <sz val="14"/>
      <color theme="1"/>
      <name val="Calibri"/>
      <family val="2"/>
    </font>
    <font>
      <i/>
      <sz val="11"/>
      <color theme="1"/>
      <name val="Calibri"/>
      <family val="2"/>
    </font>
    <font>
      <b/>
      <sz val="11"/>
      <color theme="1"/>
      <name val="Calibri"/>
      <family val="2"/>
    </font>
    <font>
      <sz val="18"/>
      <color theme="1"/>
      <name val="Calibri"/>
      <family val="2"/>
    </font>
    <font>
      <b/>
      <vertAlign val="superscript"/>
      <sz val="11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9"/>
        <bgColor theme="9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</fills>
  <borders count="2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3" borderId="3" xfId="0" applyFont="1" applyFill="1" applyBorder="1" applyAlignment="1">
      <alignment horizontal="right"/>
    </xf>
    <xf numFmtId="0" fontId="4" fillId="4" borderId="4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5" fillId="5" borderId="1" xfId="0" applyFont="1" applyFill="1" applyBorder="1" applyAlignment="1">
      <alignment vertical="center"/>
    </xf>
    <xf numFmtId="0" fontId="1" fillId="5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10" fillId="2" borderId="2" xfId="0" applyFont="1" applyFill="1" applyBorder="1"/>
    <xf numFmtId="0" fontId="10" fillId="2" borderId="6" xfId="0" applyFont="1" applyFill="1" applyBorder="1"/>
    <xf numFmtId="0" fontId="1" fillId="3" borderId="5" xfId="0" applyFont="1" applyFill="1" applyBorder="1"/>
    <xf numFmtId="0" fontId="0" fillId="0" borderId="5" xfId="0" applyBorder="1"/>
    <xf numFmtId="0" fontId="1" fillId="2" borderId="5" xfId="0" applyFont="1" applyFill="1" applyBorder="1"/>
    <xf numFmtId="0" fontId="3" fillId="0" borderId="5" xfId="0" applyFont="1" applyBorder="1"/>
    <xf numFmtId="0" fontId="9" fillId="2" borderId="12" xfId="0" applyFont="1" applyFill="1" applyBorder="1"/>
    <xf numFmtId="0" fontId="10" fillId="2" borderId="13" xfId="0" applyFont="1" applyFill="1" applyBorder="1"/>
    <xf numFmtId="0" fontId="10" fillId="2" borderId="14" xfId="0" applyFont="1" applyFill="1" applyBorder="1"/>
    <xf numFmtId="0" fontId="1" fillId="3" borderId="15" xfId="0" applyFont="1" applyFill="1" applyBorder="1"/>
    <xf numFmtId="0" fontId="4" fillId="3" borderId="16" xfId="0" applyFont="1" applyFill="1" applyBorder="1" applyAlignment="1">
      <alignment horizontal="center" vertical="center"/>
    </xf>
    <xf numFmtId="0" fontId="1" fillId="3" borderId="16" xfId="0" applyFont="1" applyFill="1" applyBorder="1"/>
    <xf numFmtId="0" fontId="1" fillId="3" borderId="17" xfId="0" applyFont="1" applyFill="1" applyBorder="1"/>
    <xf numFmtId="0" fontId="10" fillId="2" borderId="18" xfId="0" applyFont="1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19" xfId="0" applyFont="1" applyFill="1" applyBorder="1"/>
    <xf numFmtId="164" fontId="4" fillId="5" borderId="9" xfId="0" applyNumberFormat="1" applyFont="1" applyFill="1" applyBorder="1" applyAlignment="1">
      <alignment horizontal="left" vertical="center"/>
    </xf>
    <xf numFmtId="0" fontId="5" fillId="5" borderId="21" xfId="0" applyFont="1" applyFill="1" applyBorder="1" applyAlignment="1">
      <alignment horizontal="center" vertical="center"/>
    </xf>
    <xf numFmtId="164" fontId="4" fillId="5" borderId="11" xfId="0" applyNumberFormat="1" applyFont="1" applyFill="1" applyBorder="1" applyAlignment="1">
      <alignment horizontal="left" vertical="center"/>
    </xf>
    <xf numFmtId="0" fontId="5" fillId="5" borderId="7" xfId="0" applyFont="1" applyFill="1" applyBorder="1" applyAlignment="1">
      <alignment vertical="center"/>
    </xf>
    <xf numFmtId="0" fontId="1" fillId="5" borderId="7" xfId="0" applyFont="1" applyFill="1" applyBorder="1"/>
    <xf numFmtId="0" fontId="5" fillId="5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vertical="center"/>
    </xf>
    <xf numFmtId="0" fontId="5" fillId="5" borderId="23" xfId="0" applyFont="1" applyFill="1" applyBorder="1" applyAlignment="1">
      <alignment vertical="center"/>
    </xf>
    <xf numFmtId="0" fontId="1" fillId="5" borderId="24" xfId="0" applyFont="1" applyFill="1" applyBorder="1"/>
    <xf numFmtId="0" fontId="1" fillId="5" borderId="5" xfId="0" applyFont="1" applyFill="1" applyBorder="1"/>
    <xf numFmtId="0" fontId="1" fillId="5" borderId="19" xfId="0" applyFont="1" applyFill="1" applyBorder="1"/>
    <xf numFmtId="0" fontId="7" fillId="5" borderId="19" xfId="0" applyFont="1" applyFill="1" applyBorder="1" applyAlignment="1">
      <alignment vertical="center"/>
    </xf>
    <xf numFmtId="0" fontId="7" fillId="5" borderId="5" xfId="0" applyFont="1" applyFill="1" applyBorder="1" applyAlignment="1">
      <alignment horizontal="center" vertical="center"/>
    </xf>
    <xf numFmtId="0" fontId="1" fillId="5" borderId="25" xfId="0" applyFont="1" applyFill="1" applyBorder="1"/>
    <xf numFmtId="0" fontId="1" fillId="5" borderId="26" xfId="0" applyFont="1" applyFill="1" applyBorder="1"/>
    <xf numFmtId="0" fontId="7" fillId="5" borderId="26" xfId="0" applyFont="1" applyFill="1" applyBorder="1" applyAlignment="1">
      <alignment vertical="center"/>
    </xf>
    <xf numFmtId="0" fontId="1" fillId="5" borderId="27" xfId="0" applyFont="1" applyFill="1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24" xfId="0" applyBorder="1"/>
    <xf numFmtId="0" fontId="0" fillId="0" borderId="19" xfId="0" applyBorder="1"/>
    <xf numFmtId="0" fontId="1" fillId="2" borderId="24" xfId="0" applyFont="1" applyFill="1" applyBorder="1"/>
    <xf numFmtId="0" fontId="1" fillId="2" borderId="19" xfId="0" applyFont="1" applyFill="1" applyBorder="1"/>
    <xf numFmtId="0" fontId="3" fillId="0" borderId="24" xfId="0" applyFont="1" applyBorder="1"/>
    <xf numFmtId="0" fontId="2" fillId="2" borderId="24" xfId="0" applyFont="1" applyFill="1" applyBorder="1" applyAlignment="1">
      <alignment horizontal="left" vertical="center"/>
    </xf>
    <xf numFmtId="0" fontId="3" fillId="0" borderId="5" xfId="0" applyFont="1" applyBorder="1"/>
    <xf numFmtId="0" fontId="3" fillId="0" borderId="24" xfId="0" applyFont="1" applyBorder="1"/>
    <xf numFmtId="0" fontId="9" fillId="2" borderId="20" xfId="0" applyFont="1" applyFill="1" applyBorder="1" applyAlignment="1">
      <alignment horizontal="center" vertical="center"/>
    </xf>
    <xf numFmtId="0" fontId="11" fillId="0" borderId="22" xfId="0" applyFont="1" applyBorder="1"/>
    <xf numFmtId="164" fontId="10" fillId="2" borderId="5" xfId="0" applyNumberFormat="1" applyFont="1" applyFill="1" applyBorder="1" applyAlignment="1">
      <alignment horizontal="left" vertical="center"/>
    </xf>
    <xf numFmtId="0" fontId="11" fillId="0" borderId="5" xfId="0" applyFont="1" applyBorder="1"/>
    <xf numFmtId="0" fontId="11" fillId="0" borderId="6" xfId="0" applyFont="1" applyBorder="1"/>
    <xf numFmtId="0" fontId="11" fillId="0" borderId="7" xfId="0" applyFont="1" applyBorder="1"/>
    <xf numFmtId="0" fontId="11" fillId="0" borderId="8" xfId="0" applyFont="1" applyBorder="1"/>
    <xf numFmtId="0" fontId="6" fillId="2" borderId="9" xfId="0" applyFont="1" applyFill="1" applyBorder="1" applyAlignment="1">
      <alignment horizontal="center"/>
    </xf>
    <xf numFmtId="0" fontId="3" fillId="0" borderId="10" xfId="0" applyFont="1" applyBorder="1"/>
    <xf numFmtId="0" fontId="7" fillId="2" borderId="3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11" xfId="0" applyFont="1" applyBorder="1"/>
    <xf numFmtId="0" fontId="3" fillId="0" borderId="8" xfId="0" applyFont="1" applyBorder="1"/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9</xdr:row>
      <xdr:rowOff>184122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18616A6-5CCE-6410-B005-FC40CFBE3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96450" cy="20224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0</xdr:colOff>
      <xdr:row>9</xdr:row>
      <xdr:rowOff>184122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49774B-8CA9-4B85-A1CB-C56BC6FC0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696450" cy="20224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06"/>
  <sheetViews>
    <sheetView showGridLines="0" workbookViewId="0">
      <selection activeCell="F34" sqref="F34"/>
    </sheetView>
  </sheetViews>
  <sheetFormatPr defaultColWidth="12.625" defaultRowHeight="15" customHeight="1" x14ac:dyDescent="0.2"/>
  <cols>
    <col min="1" max="1" width="7.625" customWidth="1"/>
    <col min="2" max="2" width="9.25" customWidth="1"/>
    <col min="3" max="3" width="8.5" customWidth="1"/>
    <col min="4" max="11" width="7.625" customWidth="1"/>
    <col min="12" max="12" width="9.5" customWidth="1"/>
    <col min="13" max="15" width="7.625" customWidth="1"/>
    <col min="16" max="16" width="8.5" customWidth="1"/>
  </cols>
  <sheetData>
    <row r="1" spans="1:16" ht="1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ht="15" customHeight="1" x14ac:dyDescent="0.2">
      <c r="A2" s="43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44"/>
    </row>
    <row r="3" spans="1:16" ht="15" customHeight="1" x14ac:dyDescent="0.2">
      <c r="A3" s="4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44"/>
    </row>
    <row r="4" spans="1:16" ht="15" customHeight="1" x14ac:dyDescent="0.2">
      <c r="A4" s="4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44"/>
    </row>
    <row r="5" spans="1:16" ht="15" customHeight="1" x14ac:dyDescent="0.2">
      <c r="A5" s="4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44"/>
    </row>
    <row r="6" spans="1:16" ht="15" customHeight="1" x14ac:dyDescent="0.2">
      <c r="A6" s="4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44"/>
    </row>
    <row r="7" spans="1:16" ht="18" customHeight="1" x14ac:dyDescent="0.25">
      <c r="A7" s="4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6"/>
    </row>
    <row r="8" spans="1:16" ht="14.25" customHeight="1" x14ac:dyDescent="0.25">
      <c r="A8" s="48"/>
      <c r="B8" s="49"/>
      <c r="C8" s="49"/>
      <c r="D8" s="49"/>
      <c r="E8" s="49"/>
      <c r="F8" s="49"/>
      <c r="G8" s="49"/>
      <c r="H8" s="49"/>
      <c r="I8" s="11"/>
      <c r="J8" s="11"/>
      <c r="K8" s="11"/>
      <c r="L8" s="11"/>
      <c r="M8" s="11"/>
      <c r="N8" s="11"/>
      <c r="O8" s="11"/>
      <c r="P8" s="46"/>
    </row>
    <row r="9" spans="1:16" ht="22.5" customHeight="1" x14ac:dyDescent="0.25">
      <c r="A9" s="50"/>
      <c r="B9" s="49"/>
      <c r="C9" s="49"/>
      <c r="D9" s="49"/>
      <c r="E9" s="49"/>
      <c r="F9" s="49"/>
      <c r="G9" s="49"/>
      <c r="H9" s="49"/>
      <c r="I9" s="11"/>
      <c r="J9" s="11"/>
      <c r="K9" s="11"/>
      <c r="L9" s="11"/>
      <c r="M9" s="11"/>
      <c r="N9" s="11"/>
      <c r="O9" s="11"/>
      <c r="P9" s="46"/>
    </row>
    <row r="10" spans="1:16" ht="22.5" customHeight="1" thickBot="1" x14ac:dyDescent="0.3">
      <c r="A10" s="47"/>
      <c r="B10" s="12"/>
      <c r="C10" s="12"/>
      <c r="D10" s="12"/>
      <c r="E10" s="12"/>
      <c r="F10" s="12"/>
      <c r="G10" s="12"/>
      <c r="H10" s="12"/>
      <c r="I10" s="11"/>
      <c r="J10" s="11"/>
      <c r="K10" s="11"/>
      <c r="L10" s="11"/>
      <c r="M10" s="11"/>
      <c r="N10" s="11"/>
      <c r="O10" s="11"/>
      <c r="P10" s="46"/>
    </row>
    <row r="11" spans="1:16" ht="25.5" customHeight="1" x14ac:dyDescent="0.25">
      <c r="A11" s="13" t="s">
        <v>0</v>
      </c>
      <c r="B11" s="14"/>
      <c r="C11" s="14"/>
      <c r="D11" s="14"/>
      <c r="E11" s="14"/>
      <c r="F11" s="14"/>
      <c r="G11" s="15"/>
      <c r="H11" s="16"/>
      <c r="I11" s="17" t="s">
        <v>1</v>
      </c>
      <c r="J11" s="18"/>
      <c r="K11" s="17"/>
      <c r="L11" s="17" t="s">
        <v>2</v>
      </c>
      <c r="M11" s="18"/>
      <c r="N11" s="17"/>
      <c r="O11" s="17" t="s">
        <v>3</v>
      </c>
      <c r="P11" s="19"/>
    </row>
    <row r="12" spans="1:16" ht="19.5" customHeight="1" x14ac:dyDescent="0.25">
      <c r="A12" s="20"/>
      <c r="B12" s="7"/>
      <c r="C12" s="7"/>
      <c r="D12" s="7"/>
      <c r="E12" s="7"/>
      <c r="F12" s="7"/>
      <c r="G12" s="8"/>
      <c r="H12" s="1" t="s">
        <v>4</v>
      </c>
      <c r="I12" s="2">
        <v>1</v>
      </c>
      <c r="J12" s="9"/>
      <c r="K12" s="21" t="s">
        <v>4</v>
      </c>
      <c r="L12" s="2">
        <v>1</v>
      </c>
      <c r="M12" s="9"/>
      <c r="N12" s="21" t="s">
        <v>4</v>
      </c>
      <c r="O12" s="2">
        <v>1</v>
      </c>
      <c r="P12" s="22"/>
    </row>
    <row r="13" spans="1:16" ht="21" customHeight="1" thickBot="1" x14ac:dyDescent="0.3">
      <c r="A13" s="20"/>
      <c r="B13" s="7"/>
      <c r="C13" s="7"/>
      <c r="D13" s="7"/>
      <c r="E13" s="7"/>
      <c r="F13" s="7"/>
      <c r="G13" s="8"/>
      <c r="H13" s="3"/>
      <c r="I13" s="9"/>
      <c r="J13" s="9"/>
      <c r="K13" s="9"/>
      <c r="L13" s="9"/>
      <c r="M13" s="9"/>
      <c r="N13" s="9"/>
      <c r="O13" s="9"/>
      <c r="P13" s="22"/>
    </row>
    <row r="14" spans="1:16" ht="18" customHeight="1" x14ac:dyDescent="0.25">
      <c r="A14" s="51" t="s">
        <v>5</v>
      </c>
      <c r="B14" s="53"/>
      <c r="C14" s="54"/>
      <c r="D14" s="54"/>
      <c r="E14" s="54"/>
      <c r="F14" s="54"/>
      <c r="G14" s="55"/>
      <c r="H14" s="23"/>
      <c r="I14" s="4" t="s">
        <v>6</v>
      </c>
      <c r="J14" s="4"/>
      <c r="K14" s="5"/>
      <c r="L14" s="6" t="s">
        <v>7</v>
      </c>
      <c r="M14" s="6"/>
      <c r="N14" s="5"/>
      <c r="O14" s="4" t="s">
        <v>8</v>
      </c>
      <c r="P14" s="24"/>
    </row>
    <row r="15" spans="1:16" ht="14.25" customHeight="1" thickBot="1" x14ac:dyDescent="0.3">
      <c r="A15" s="52"/>
      <c r="B15" s="56"/>
      <c r="C15" s="56"/>
      <c r="D15" s="56"/>
      <c r="E15" s="56"/>
      <c r="F15" s="56"/>
      <c r="G15" s="57"/>
      <c r="H15" s="25"/>
      <c r="I15" s="26">
        <v>1</v>
      </c>
      <c r="J15" s="26"/>
      <c r="K15" s="27"/>
      <c r="L15" s="28">
        <v>0.5</v>
      </c>
      <c r="M15" s="28"/>
      <c r="N15" s="27"/>
      <c r="O15" s="29">
        <v>0.4</v>
      </c>
      <c r="P15" s="30"/>
    </row>
    <row r="16" spans="1:16" ht="14.25" customHeight="1" x14ac:dyDescent="0.2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7" spans="1:16" ht="14.2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/>
    </row>
    <row r="18" spans="1:16" ht="14.25" customHeight="1" thickBot="1" x14ac:dyDescent="0.3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</row>
    <row r="19" spans="1:16" ht="14.25" customHeight="1" x14ac:dyDescent="0.25">
      <c r="A19" s="31"/>
      <c r="B19" s="58" t="s">
        <v>9</v>
      </c>
      <c r="C19" s="59"/>
      <c r="D19" s="32"/>
      <c r="E19" s="58" t="s">
        <v>10</v>
      </c>
      <c r="F19" s="59"/>
      <c r="G19" s="32"/>
      <c r="H19" s="58" t="s">
        <v>11</v>
      </c>
      <c r="I19" s="59"/>
      <c r="J19" s="32"/>
      <c r="K19" s="58" t="s">
        <v>12</v>
      </c>
      <c r="L19" s="59"/>
      <c r="M19" s="32"/>
      <c r="N19" s="58" t="s">
        <v>13</v>
      </c>
      <c r="O19" s="59"/>
      <c r="P19" s="33"/>
    </row>
    <row r="20" spans="1:16" ht="14.25" customHeight="1" x14ac:dyDescent="0.25">
      <c r="A20" s="31"/>
      <c r="B20" s="60">
        <f>I12*I15</f>
        <v>1</v>
      </c>
      <c r="C20" s="61"/>
      <c r="D20" s="32"/>
      <c r="E20" s="60">
        <f>L12*L15</f>
        <v>0.5</v>
      </c>
      <c r="F20" s="61"/>
      <c r="G20" s="32"/>
      <c r="H20" s="60">
        <f>O12*O15</f>
        <v>0.4</v>
      </c>
      <c r="I20" s="61"/>
      <c r="J20" s="32"/>
      <c r="K20" s="60">
        <f>B20*E20*H20</f>
        <v>0.2</v>
      </c>
      <c r="L20" s="61"/>
      <c r="M20" s="32"/>
      <c r="N20" s="60">
        <f>I12*L12*O12</f>
        <v>1</v>
      </c>
      <c r="O20" s="61"/>
      <c r="P20" s="34"/>
    </row>
    <row r="21" spans="1:16" ht="15" customHeight="1" thickBot="1" x14ac:dyDescent="0.3">
      <c r="A21" s="31"/>
      <c r="B21" s="62"/>
      <c r="C21" s="63"/>
      <c r="D21" s="32"/>
      <c r="E21" s="62"/>
      <c r="F21" s="63"/>
      <c r="G21" s="32"/>
      <c r="H21" s="62"/>
      <c r="I21" s="63"/>
      <c r="J21" s="32"/>
      <c r="K21" s="62"/>
      <c r="L21" s="63"/>
      <c r="M21" s="32"/>
      <c r="N21" s="62"/>
      <c r="O21" s="63"/>
      <c r="P21" s="34"/>
    </row>
    <row r="22" spans="1:16" ht="14.25" customHeight="1" thickBot="1" x14ac:dyDescent="0.3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3"/>
    </row>
    <row r="23" spans="1:16" ht="14.25" customHeight="1" x14ac:dyDescent="0.25">
      <c r="A23" s="31"/>
      <c r="B23" s="58" t="s">
        <v>14</v>
      </c>
      <c r="C23" s="59"/>
      <c r="D23" s="32"/>
      <c r="E23" s="58" t="s">
        <v>15</v>
      </c>
      <c r="F23" s="59"/>
      <c r="G23" s="32"/>
      <c r="H23" s="58" t="s">
        <v>16</v>
      </c>
      <c r="I23" s="59"/>
      <c r="J23" s="32"/>
      <c r="K23" s="58" t="s">
        <v>17</v>
      </c>
      <c r="L23" s="59"/>
      <c r="M23" s="32"/>
      <c r="N23" s="58" t="s">
        <v>18</v>
      </c>
      <c r="O23" s="59"/>
      <c r="P23" s="33"/>
    </row>
    <row r="24" spans="1:16" ht="14.25" customHeight="1" x14ac:dyDescent="0.25">
      <c r="A24" s="31"/>
      <c r="B24" s="60">
        <f>N20*2</f>
        <v>2</v>
      </c>
      <c r="C24" s="61"/>
      <c r="D24" s="32"/>
      <c r="E24" s="60">
        <f>(I12*2+L12*1)*2*O12</f>
        <v>6</v>
      </c>
      <c r="F24" s="61"/>
      <c r="G24" s="32"/>
      <c r="H24" s="60">
        <f>I12*L12*10</f>
        <v>10</v>
      </c>
      <c r="I24" s="61"/>
      <c r="J24" s="32"/>
      <c r="K24" s="60">
        <f>(((L12-1)*I12)*2+((I12-1)*L12))*(O12-1)</f>
        <v>0</v>
      </c>
      <c r="L24" s="61"/>
      <c r="M24" s="32"/>
      <c r="N24" s="60">
        <f>((L12-1)*I12)*2+(I12-1)*L12</f>
        <v>0</v>
      </c>
      <c r="O24" s="61"/>
      <c r="P24" s="33"/>
    </row>
    <row r="25" spans="1:16" ht="14.25" customHeight="1" thickBot="1" x14ac:dyDescent="0.3">
      <c r="A25" s="31"/>
      <c r="B25" s="62"/>
      <c r="C25" s="63"/>
      <c r="D25" s="32"/>
      <c r="E25" s="62"/>
      <c r="F25" s="63"/>
      <c r="G25" s="32"/>
      <c r="H25" s="62"/>
      <c r="I25" s="63"/>
      <c r="J25" s="32"/>
      <c r="K25" s="62"/>
      <c r="L25" s="63"/>
      <c r="M25" s="32"/>
      <c r="N25" s="62"/>
      <c r="O25" s="63"/>
      <c r="P25" s="33"/>
    </row>
    <row r="26" spans="1:16" ht="14.25" customHeight="1" x14ac:dyDescent="0.25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</row>
    <row r="27" spans="1:16" ht="14.2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5"/>
      <c r="N27" s="35"/>
      <c r="O27" s="35"/>
      <c r="P27" s="33"/>
    </row>
    <row r="28" spans="1:16" ht="14.25" customHeight="1" thickBot="1" x14ac:dyDescent="0.3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38"/>
      <c r="O28" s="38"/>
      <c r="P28" s="39"/>
    </row>
    <row r="29" spans="1:16" ht="14.25" customHeight="1" x14ac:dyDescent="0.2"/>
    <row r="30" spans="1:16" ht="14.25" customHeight="1" x14ac:dyDescent="0.2"/>
    <row r="31" spans="1:16" ht="14.25" customHeight="1" x14ac:dyDescent="0.2"/>
    <row r="32" spans="1:16" ht="15.7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23">
    <mergeCell ref="N20:O21"/>
    <mergeCell ref="B23:C23"/>
    <mergeCell ref="K19:L19"/>
    <mergeCell ref="N19:O19"/>
    <mergeCell ref="E23:F23"/>
    <mergeCell ref="H23:I23"/>
    <mergeCell ref="K23:L23"/>
    <mergeCell ref="N23:O23"/>
    <mergeCell ref="B19:C19"/>
    <mergeCell ref="B20:C21"/>
    <mergeCell ref="E20:F21"/>
    <mergeCell ref="H20:I21"/>
    <mergeCell ref="K20:L21"/>
    <mergeCell ref="B24:C25"/>
    <mergeCell ref="E24:F25"/>
    <mergeCell ref="H24:I25"/>
    <mergeCell ref="K24:L25"/>
    <mergeCell ref="N24:O25"/>
    <mergeCell ref="A8:H9"/>
    <mergeCell ref="A14:A15"/>
    <mergeCell ref="B14:G15"/>
    <mergeCell ref="E19:F19"/>
    <mergeCell ref="H19:I19"/>
  </mergeCells>
  <conditionalFormatting sqref="O15">
    <cfRule type="notContainsBlanks" dxfId="1" priority="1">
      <formula>LEN(TRIM(O15))&gt;0</formula>
    </cfRule>
  </conditionalFormatting>
  <pageMargins left="0.23622047244094491" right="0.23622047244094491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F5741-3E36-46BA-B0D6-13DDEFAE67EC}">
  <sheetPr>
    <pageSetUpPr fitToPage="1"/>
  </sheetPr>
  <dimension ref="A1:P1006"/>
  <sheetViews>
    <sheetView showGridLines="0" tabSelected="1" workbookViewId="0">
      <selection activeCell="S15" sqref="S14:S15"/>
    </sheetView>
  </sheetViews>
  <sheetFormatPr defaultColWidth="12.625" defaultRowHeight="15" customHeight="1" x14ac:dyDescent="0.2"/>
  <cols>
    <col min="1" max="1" width="7.625" customWidth="1"/>
    <col min="2" max="2" width="9.25" customWidth="1"/>
    <col min="3" max="3" width="8.5" customWidth="1"/>
    <col min="4" max="11" width="7.625" customWidth="1"/>
    <col min="12" max="12" width="9.5" customWidth="1"/>
    <col min="13" max="15" width="7.625" customWidth="1"/>
    <col min="16" max="16" width="8.5" customWidth="1"/>
  </cols>
  <sheetData>
    <row r="1" spans="1:16" ht="1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2"/>
    </row>
    <row r="2" spans="1:16" ht="15" customHeight="1" x14ac:dyDescent="0.2">
      <c r="A2" s="43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44"/>
    </row>
    <row r="3" spans="1:16" ht="15" customHeight="1" x14ac:dyDescent="0.2">
      <c r="A3" s="4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44"/>
    </row>
    <row r="4" spans="1:16" ht="15" customHeight="1" x14ac:dyDescent="0.2">
      <c r="A4" s="43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44"/>
    </row>
    <row r="5" spans="1:16" ht="15" customHeight="1" x14ac:dyDescent="0.2">
      <c r="A5" s="4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44"/>
    </row>
    <row r="6" spans="1:16" ht="15" customHeight="1" x14ac:dyDescent="0.2">
      <c r="A6" s="4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44"/>
    </row>
    <row r="7" spans="1:16" ht="18" customHeight="1" x14ac:dyDescent="0.25">
      <c r="A7" s="4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6"/>
    </row>
    <row r="8" spans="1:16" ht="14.25" customHeight="1" x14ac:dyDescent="0.25">
      <c r="A8" s="48"/>
      <c r="B8" s="49"/>
      <c r="C8" s="49"/>
      <c r="D8" s="49"/>
      <c r="E8" s="49"/>
      <c r="F8" s="49"/>
      <c r="G8" s="49"/>
      <c r="H8" s="49"/>
      <c r="I8" s="11"/>
      <c r="J8" s="11"/>
      <c r="K8" s="11"/>
      <c r="L8" s="11"/>
      <c r="M8" s="11"/>
      <c r="N8" s="11"/>
      <c r="O8" s="11"/>
      <c r="P8" s="46"/>
    </row>
    <row r="9" spans="1:16" ht="22.5" customHeight="1" x14ac:dyDescent="0.25">
      <c r="A9" s="50"/>
      <c r="B9" s="49"/>
      <c r="C9" s="49"/>
      <c r="D9" s="49"/>
      <c r="E9" s="49"/>
      <c r="F9" s="49"/>
      <c r="G9" s="49"/>
      <c r="H9" s="49"/>
      <c r="I9" s="11"/>
      <c r="J9" s="11"/>
      <c r="K9" s="11"/>
      <c r="L9" s="11"/>
      <c r="M9" s="11"/>
      <c r="N9" s="11"/>
      <c r="O9" s="11"/>
      <c r="P9" s="46"/>
    </row>
    <row r="10" spans="1:16" ht="22.5" customHeight="1" thickBot="1" x14ac:dyDescent="0.3">
      <c r="A10" s="47"/>
      <c r="B10" s="12"/>
      <c r="C10" s="12"/>
      <c r="D10" s="12"/>
      <c r="E10" s="12"/>
      <c r="F10" s="12"/>
      <c r="G10" s="12"/>
      <c r="H10" s="12"/>
      <c r="I10" s="11"/>
      <c r="J10" s="11"/>
      <c r="K10" s="11"/>
      <c r="L10" s="11"/>
      <c r="M10" s="11"/>
      <c r="N10" s="11"/>
      <c r="O10" s="11"/>
      <c r="P10" s="46"/>
    </row>
    <row r="11" spans="1:16" ht="25.5" customHeight="1" x14ac:dyDescent="0.25">
      <c r="A11" s="13" t="s">
        <v>0</v>
      </c>
      <c r="B11" s="14"/>
      <c r="C11" s="14"/>
      <c r="D11" s="14"/>
      <c r="E11" s="14"/>
      <c r="F11" s="14"/>
      <c r="G11" s="15"/>
      <c r="H11" s="16"/>
      <c r="I11" s="17" t="s">
        <v>1</v>
      </c>
      <c r="J11" s="18"/>
      <c r="K11" s="17"/>
      <c r="L11" s="17" t="s">
        <v>2</v>
      </c>
      <c r="M11" s="18"/>
      <c r="N11" s="17"/>
      <c r="O11" s="17" t="s">
        <v>3</v>
      </c>
      <c r="P11" s="19"/>
    </row>
    <row r="12" spans="1:16" ht="19.5" customHeight="1" x14ac:dyDescent="0.25">
      <c r="A12" s="20"/>
      <c r="B12" s="7"/>
      <c r="C12" s="7"/>
      <c r="D12" s="7"/>
      <c r="E12" s="7"/>
      <c r="F12" s="7"/>
      <c r="G12" s="8"/>
      <c r="H12" s="1" t="s">
        <v>4</v>
      </c>
      <c r="I12" s="2">
        <v>1</v>
      </c>
      <c r="J12" s="9"/>
      <c r="K12" s="21" t="s">
        <v>4</v>
      </c>
      <c r="L12" s="2">
        <v>1</v>
      </c>
      <c r="M12" s="9"/>
      <c r="N12" s="21" t="s">
        <v>4</v>
      </c>
      <c r="O12" s="2">
        <v>1</v>
      </c>
      <c r="P12" s="22"/>
    </row>
    <row r="13" spans="1:16" ht="21" customHeight="1" thickBot="1" x14ac:dyDescent="0.3">
      <c r="A13" s="20"/>
      <c r="B13" s="7"/>
      <c r="C13" s="7"/>
      <c r="D13" s="7"/>
      <c r="E13" s="7"/>
      <c r="F13" s="7"/>
      <c r="G13" s="8"/>
      <c r="H13" s="3"/>
      <c r="I13" s="9"/>
      <c r="J13" s="9"/>
      <c r="K13" s="9"/>
      <c r="L13" s="9"/>
      <c r="M13" s="9"/>
      <c r="N13" s="9"/>
      <c r="O13" s="9"/>
      <c r="P13" s="22"/>
    </row>
    <row r="14" spans="1:16" ht="18" customHeight="1" x14ac:dyDescent="0.25">
      <c r="A14" s="51" t="s">
        <v>5</v>
      </c>
      <c r="B14" s="53"/>
      <c r="C14" s="54"/>
      <c r="D14" s="54"/>
      <c r="E14" s="54"/>
      <c r="F14" s="54"/>
      <c r="G14" s="55"/>
      <c r="H14" s="23"/>
      <c r="I14" s="4" t="s">
        <v>6</v>
      </c>
      <c r="J14" s="4"/>
      <c r="K14" s="5"/>
      <c r="L14" s="6" t="s">
        <v>7</v>
      </c>
      <c r="M14" s="6"/>
      <c r="N14" s="5"/>
      <c r="O14" s="4" t="s">
        <v>8</v>
      </c>
      <c r="P14" s="24"/>
    </row>
    <row r="15" spans="1:16" ht="14.25" customHeight="1" thickBot="1" x14ac:dyDescent="0.3">
      <c r="A15" s="52"/>
      <c r="B15" s="56"/>
      <c r="C15" s="56"/>
      <c r="D15" s="56"/>
      <c r="E15" s="56"/>
      <c r="F15" s="56"/>
      <c r="G15" s="57"/>
      <c r="H15" s="25"/>
      <c r="I15" s="26">
        <v>1</v>
      </c>
      <c r="J15" s="26"/>
      <c r="K15" s="27"/>
      <c r="L15" s="28">
        <v>0.5</v>
      </c>
      <c r="M15" s="28"/>
      <c r="N15" s="27"/>
      <c r="O15" s="29">
        <v>0.4</v>
      </c>
      <c r="P15" s="30"/>
    </row>
    <row r="16" spans="1:16" ht="14.25" customHeight="1" x14ac:dyDescent="0.25">
      <c r="A16" s="31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3"/>
    </row>
    <row r="17" spans="1:16" ht="14.25" customHeight="1" x14ac:dyDescent="0.25">
      <c r="A17" s="31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3"/>
    </row>
    <row r="18" spans="1:16" ht="14.25" customHeight="1" thickBot="1" x14ac:dyDescent="0.3">
      <c r="A18" s="31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3"/>
    </row>
    <row r="19" spans="1:16" ht="14.25" customHeight="1" x14ac:dyDescent="0.25">
      <c r="A19" s="31"/>
      <c r="B19" s="58" t="s">
        <v>9</v>
      </c>
      <c r="C19" s="59"/>
      <c r="D19" s="32"/>
      <c r="E19" s="58" t="s">
        <v>10</v>
      </c>
      <c r="F19" s="59"/>
      <c r="G19" s="32"/>
      <c r="H19" s="58" t="s">
        <v>11</v>
      </c>
      <c r="I19" s="59"/>
      <c r="J19" s="32"/>
      <c r="K19" s="58" t="s">
        <v>12</v>
      </c>
      <c r="L19" s="59"/>
      <c r="M19" s="32"/>
      <c r="N19" s="58" t="s">
        <v>13</v>
      </c>
      <c r="O19" s="59"/>
      <c r="P19" s="33"/>
    </row>
    <row r="20" spans="1:16" ht="14.25" customHeight="1" x14ac:dyDescent="0.25">
      <c r="A20" s="31"/>
      <c r="B20" s="60">
        <f>I12*I15</f>
        <v>1</v>
      </c>
      <c r="C20" s="61"/>
      <c r="D20" s="32"/>
      <c r="E20" s="60">
        <f>L12*L15</f>
        <v>0.5</v>
      </c>
      <c r="F20" s="61"/>
      <c r="G20" s="32"/>
      <c r="H20" s="60">
        <f>O12*O15</f>
        <v>0.4</v>
      </c>
      <c r="I20" s="61"/>
      <c r="J20" s="32"/>
      <c r="K20" s="60">
        <f>B20*E20*H20</f>
        <v>0.2</v>
      </c>
      <c r="L20" s="61"/>
      <c r="M20" s="32"/>
      <c r="N20" s="60">
        <f>I12*L12*O12</f>
        <v>1</v>
      </c>
      <c r="O20" s="61"/>
      <c r="P20" s="34"/>
    </row>
    <row r="21" spans="1:16" ht="15" customHeight="1" thickBot="1" x14ac:dyDescent="0.3">
      <c r="A21" s="31"/>
      <c r="B21" s="62"/>
      <c r="C21" s="63"/>
      <c r="D21" s="32"/>
      <c r="E21" s="62"/>
      <c r="F21" s="63"/>
      <c r="G21" s="32"/>
      <c r="H21" s="62"/>
      <c r="I21" s="63"/>
      <c r="J21" s="32"/>
      <c r="K21" s="62"/>
      <c r="L21" s="63"/>
      <c r="M21" s="32"/>
      <c r="N21" s="62"/>
      <c r="O21" s="63"/>
      <c r="P21" s="34"/>
    </row>
    <row r="22" spans="1:16" ht="14.25" customHeight="1" thickBot="1" x14ac:dyDescent="0.3">
      <c r="A22" s="31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3"/>
    </row>
    <row r="23" spans="1:16" ht="14.25" customHeight="1" x14ac:dyDescent="0.25">
      <c r="A23" s="31"/>
      <c r="B23" s="58" t="s">
        <v>14</v>
      </c>
      <c r="C23" s="59"/>
      <c r="D23" s="32"/>
      <c r="E23" s="58" t="s">
        <v>15</v>
      </c>
      <c r="F23" s="59"/>
      <c r="G23" s="32"/>
      <c r="H23" s="58" t="s">
        <v>16</v>
      </c>
      <c r="I23" s="59"/>
      <c r="J23" s="32"/>
      <c r="K23" s="58" t="s">
        <v>17</v>
      </c>
      <c r="L23" s="59"/>
      <c r="M23" s="32"/>
      <c r="N23" s="58" t="s">
        <v>18</v>
      </c>
      <c r="O23" s="59"/>
      <c r="P23" s="33"/>
    </row>
    <row r="24" spans="1:16" ht="14.25" customHeight="1" x14ac:dyDescent="0.25">
      <c r="A24" s="31"/>
      <c r="B24" s="60">
        <f>N20*2</f>
        <v>2</v>
      </c>
      <c r="C24" s="61"/>
      <c r="D24" s="32"/>
      <c r="E24" s="60">
        <f>(I12*2+L12*1)*2*O12</f>
        <v>6</v>
      </c>
      <c r="F24" s="61"/>
      <c r="G24" s="32"/>
      <c r="H24" s="60">
        <f>I12*L12*10</f>
        <v>10</v>
      </c>
      <c r="I24" s="61"/>
      <c r="J24" s="32"/>
      <c r="K24" s="60">
        <f>(((L12-1)*I12)*2+((I12-1)*L12))*(O12-1)</f>
        <v>0</v>
      </c>
      <c r="L24" s="61"/>
      <c r="M24" s="32"/>
      <c r="N24" s="60">
        <f>((L12-1)*I12)*2+(I12-1)*L12</f>
        <v>0</v>
      </c>
      <c r="O24" s="61"/>
      <c r="P24" s="33"/>
    </row>
    <row r="25" spans="1:16" ht="14.25" customHeight="1" thickBot="1" x14ac:dyDescent="0.3">
      <c r="A25" s="31"/>
      <c r="B25" s="62"/>
      <c r="C25" s="63"/>
      <c r="D25" s="32"/>
      <c r="E25" s="62"/>
      <c r="F25" s="63"/>
      <c r="G25" s="32"/>
      <c r="H25" s="62"/>
      <c r="I25" s="63"/>
      <c r="J25" s="32"/>
      <c r="K25" s="62"/>
      <c r="L25" s="63"/>
      <c r="M25" s="32"/>
      <c r="N25" s="62"/>
      <c r="O25" s="63"/>
      <c r="P25" s="33"/>
    </row>
    <row r="26" spans="1:16" ht="14.25" customHeight="1" x14ac:dyDescent="0.25">
      <c r="A26" s="31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3"/>
    </row>
    <row r="27" spans="1:16" ht="14.25" customHeight="1" x14ac:dyDescent="0.2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5"/>
      <c r="N27" s="35"/>
      <c r="O27" s="35"/>
      <c r="P27" s="33"/>
    </row>
    <row r="28" spans="1:16" ht="14.25" customHeight="1" thickBot="1" x14ac:dyDescent="0.3">
      <c r="A28" s="36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8"/>
      <c r="N28" s="38"/>
      <c r="O28" s="38"/>
      <c r="P28" s="39"/>
    </row>
    <row r="29" spans="1:16" ht="14.25" customHeight="1" x14ac:dyDescent="0.2"/>
    <row r="30" spans="1:16" ht="14.25" customHeight="1" x14ac:dyDescent="0.2"/>
    <row r="31" spans="1:16" ht="14.25" customHeight="1" x14ac:dyDescent="0.2"/>
    <row r="32" spans="1:16" ht="15.7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</sheetData>
  <mergeCells count="23">
    <mergeCell ref="A8:H9"/>
    <mergeCell ref="A14:A15"/>
    <mergeCell ref="B14:G15"/>
    <mergeCell ref="B19:C19"/>
    <mergeCell ref="E19:F19"/>
    <mergeCell ref="H19:I19"/>
    <mergeCell ref="K19:L19"/>
    <mergeCell ref="N19:O19"/>
    <mergeCell ref="B20:C21"/>
    <mergeCell ref="E20:F21"/>
    <mergeCell ref="H20:I21"/>
    <mergeCell ref="K20:L21"/>
    <mergeCell ref="N20:O21"/>
    <mergeCell ref="B24:C25"/>
    <mergeCell ref="E24:F25"/>
    <mergeCell ref="H24:I25"/>
    <mergeCell ref="K24:L25"/>
    <mergeCell ref="N24:O25"/>
    <mergeCell ref="B23:C23"/>
    <mergeCell ref="E23:F23"/>
    <mergeCell ref="H23:I23"/>
    <mergeCell ref="K23:L23"/>
    <mergeCell ref="N23:O23"/>
  </mergeCells>
  <conditionalFormatting sqref="O15">
    <cfRule type="notContainsBlanks" dxfId="0" priority="1">
      <formula>LEN(TRIM(O15))&gt;0</formula>
    </cfRule>
  </conditionalFormatting>
  <pageMargins left="0.23622047244094491" right="0.23622047244094491" top="0.74803149606299213" bottom="0.74803149606299213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Soak Pit1</vt:lpstr>
      <vt:lpstr>Soak Pit2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 Carter</dc:creator>
  <cp:lastModifiedBy>Israel Ellis</cp:lastModifiedBy>
  <dcterms:created xsi:type="dcterms:W3CDTF">2022-09-04T01:16:44Z</dcterms:created>
  <dcterms:modified xsi:type="dcterms:W3CDTF">2024-10-10T22:13:48Z</dcterms:modified>
</cp:coreProperties>
</file>